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9" i="1"/>
  <c r="H49" i="1"/>
  <c r="H25" i="1"/>
  <c r="H33" i="1" l="1"/>
  <c r="H18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<sst xmlns="http://schemas.openxmlformats.org/spreadsheetml/2006/main" count="60" uniqueCount="34">
  <si>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</si>
  <si>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</si>
  <si>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</si>
  <si>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</si>
  <si>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</si>
  <si>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</si>
  <si>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</si>
  <si>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</si>
  <si>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</si>
  <si>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</si>
  <si>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</si>
  <si>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</si>
  <si>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</si>
  <si>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</si>
  <si>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</si>
  <si>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</si>
  <si>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</si>
  <si>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</si>
  <si>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</si>
  <si>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</si>
  <si>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</si>
  <si>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</si>
  <si>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</si>
  <si>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</si>
  <si>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</si>
  <si>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</si>
  <si>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</si>
  <si>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</si>
  <si>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</si>
  <si>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</si>
  <si>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</si>
  <si>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30.01.2025.godine Dom zdravlja Požarevac nije izvršio plaćanje prema dobavljačima:</t>
  </si>
  <si>
    <t>Primljena i neutrošena participacija od 30.01.2025</t>
  </si>
  <si>
    <t xml:space="preserve">Dana: 30.01.2025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</si>
</sst>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45687</v>
      </c>
      <c r="H12" s="12">
        <v>340164.55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45687</v>
      </c>
      <c r="H13" s="1">
        <f>H14+H30-H38-H52</f>
        <v>150577.81999999977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45687</v>
      </c>
      <c r="H14" s="2">
        <f>SUM(H15:H29)</f>
        <v>150671.05999999976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12840.44-1261.21+524080-6-72+1076320.08+110001.11-150.25+1335642.49-110127.85-3450.15-8196.75-5897.45-1080588.29-524080-1076320.03-205197.4-86.75-40122.03-0.05-115.55-76.93-215-80.5-128.7-180.15-88.25</f>
        <v>2442.8299999999044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+2150-604.6+950+9450+3400+1650+8000+2250</f>
        <v>129527.63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45687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45687</v>
      </c>
      <c r="H38" s="3">
        <f>SUM(H39:H51)</f>
        <v>93.25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87.25+6</f>
        <v>93.25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45687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45687</v>
      </c>
      <c r="H59" s="4">
        <f>609640.2+1897174.61-1897174.61-41352.97+18700.6-18700.6-385828.5+14561.19-14561.19+7128</f>
        <v>189586.72999999998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340164.54999999976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2025-01-31T06:35:18Z</dcterms:modified>
  <cp:category/>
  <cp:contentStatus/>
</cp:coreProperties>
</file>